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51" activeTab="0"/>
  </bookViews>
  <sheets>
    <sheet name="問題04完成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<sst xmlns="http://schemas.openxmlformats.org/spreadsheetml/2006/main" count="13" uniqueCount="13">
  <si>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開始日</t>
  </si>
  <si>
    <t>締め日</t>
  </si>
  <si>
    <t>日付</t>
  </si>
  <si>
    <t>勤務時間</t>
  </si>
  <si>
    <t>曜日</t>
  </si>
  <si>
    <t>開始時間</t>
  </si>
  <si>
    <t>終了時間</t>
  </si>
  <si>
    <t>氏　　　名</t>
  </si>
  <si>
    <t>合計</t>
  </si>
  <si>
    <t>備考</t>
  </si>
  <si>
    <t>本人</t>
  </si>
  <si>
    <t>担当</t>
  </si>
  <si>
    <t>学籍番号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</si>
</sst>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@\ \ &quot;殿&quot;"/>
    <numFmt numFmtId="178" formatCode="&quot;時給&quot;#,##0&quot;円&quot;"/>
    <numFmt numFmtId="179" formatCode="m&quot;月度&quot;"/>
    <numFmt numFmtId="180" formatCode="m&quot;月&quot;d&quot;日&quot;;@"/>
    <numFmt numFmtId="181" formatCode="&quot;休憩 &quot;h:mm"/>
    <numFmt numFmtId="182" formatCode="yyyy&quot;年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56" fontId="3" fillId="0" borderId="0" xfId="0" applyNumberFormat="1" applyFont="1" applyFill="1" applyAlignment="1" applyProtection="1">
      <alignment/>
      <protection/>
    </xf>
    <xf numFmtId="179" fontId="44" fillId="0" borderId="0" xfId="17" applyNumberFormat="1" applyFont="1" applyFill="1" applyBorder="1" applyAlignment="1" applyProtection="1">
      <alignment horizontal="center" vertical="center" wrapText="1"/>
      <protection/>
    </xf>
    <xf numFmtId="0" fontId="27" fillId="0" borderId="0" xfId="17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5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0" fontId="27" fillId="0" borderId="0" xfId="17" applyNumberFormat="1" applyFont="1" applyFill="1" applyBorder="1" applyAlignment="1" applyProtection="1">
      <alignment horizontal="center"/>
      <protection/>
    </xf>
    <xf numFmtId="0" fontId="27" fillId="0" borderId="0" xfId="17" applyNumberFormat="1" applyFont="1" applyFill="1" applyBorder="1" applyAlignment="1" applyProtection="1">
      <alignment horizontal="center"/>
      <protection/>
    </xf>
    <xf numFmtId="176" fontId="4" fillId="0" borderId="0" xfId="43" applyNumberFormat="1" applyFont="1" applyFill="1" applyBorder="1" applyAlignment="1" applyProtection="1">
      <alignment horizontal="center"/>
      <protection locked="0"/>
    </xf>
    <xf numFmtId="176" fontId="45" fillId="0" borderId="0" xfId="17" applyNumberFormat="1" applyFont="1" applyFill="1" applyBorder="1" applyAlignment="1" applyProtection="1">
      <alignment horizontal="center"/>
      <protection/>
    </xf>
    <xf numFmtId="0" fontId="27" fillId="0" borderId="0" xfId="17" applyFont="1" applyFill="1" applyBorder="1" applyAlignment="1" applyProtection="1">
      <alignment horizontal="center"/>
      <protection/>
    </xf>
    <xf numFmtId="56" fontId="46" fillId="0" borderId="0" xfId="1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17" applyFont="1" applyFill="1" applyBorder="1" applyAlignment="1" applyProtection="1">
      <alignment horizontal="center" vertical="center"/>
      <protection locked="0"/>
    </xf>
    <xf numFmtId="180" fontId="47" fillId="0" borderId="0" xfId="17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82" fontId="48" fillId="0" borderId="0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7" fillId="0" borderId="0" xfId="17" applyFont="1" applyFill="1" applyBorder="1" applyAlignment="1" applyProtection="1">
      <alignment horizontal="center" vertical="center"/>
      <protection/>
    </xf>
    <xf numFmtId="179" fontId="48" fillId="0" borderId="0" xfId="17" applyNumberFormat="1" applyFont="1" applyFill="1" applyBorder="1" applyAlignment="1" applyProtection="1">
      <alignment horizontal="center" vertical="center" wrapText="1"/>
      <protection/>
    </xf>
    <xf numFmtId="0" fontId="47" fillId="0" borderId="0" xfId="17" applyFont="1" applyFill="1" applyBorder="1" applyAlignment="1" applyProtection="1">
      <alignment horizontal="center" vertical="center"/>
      <protection/>
    </xf>
    <xf numFmtId="0" fontId="27" fillId="0" borderId="0" xfId="17" applyFont="1" applyFill="1" applyBorder="1" applyAlignment="1" applyProtection="1">
      <alignment horizontal="center" vertical="center" wrapText="1"/>
      <protection/>
    </xf>
    <xf numFmtId="181" fontId="27" fillId="0" borderId="0" xfId="17" applyNumberFormat="1" applyFont="1" applyFill="1" applyBorder="1" applyAlignment="1" applyProtection="1">
      <alignment horizontal="center" vertical="center"/>
      <protection/>
    </xf>
    <xf numFmtId="178" fontId="27" fillId="0" borderId="0" xfId="17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3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20</xdr:col>
      <xdr:colOff>219075</xdr:colOff>
      <xdr:row>44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7038975" cy="799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43"/>
  <sheetViews>
    <sheetView showGridLines="0" tabSelected="1" zoomScale="69" zoomScaleNormal="69" zoomScalePageLayoutView="84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5" width="10.125" style="1" customWidth="1"/>
    <col min="6" max="6" width="13.125" style="1" customWidth="1"/>
    <col min="7" max="7" width="11.00390625" style="1" customWidth="1"/>
    <col min="8" max="9" width="12.00390625" style="1" customWidth="1"/>
    <col min="10" max="10" width="3.00390625" style="1" customWidth="1"/>
    <col min="11" max="16384" width="9.00390625" style="1" customWidth="1"/>
  </cols>
  <sheetData>
    <row r="1" ht="14.25"/>
    <row r="2" spans="8:9" ht="14.25" customHeight="1">
      <c r="H2" s="19" t="s">
        <v>11</v>
      </c>
      <c r="I2" s="19" t="s">
        <v>10</v>
      </c>
    </row>
    <row r="3" spans="2:9" ht="14.25">
      <c r="B3" s="2"/>
      <c r="H3" s="18"/>
      <c r="I3" s="18"/>
    </row>
    <row r="4" spans="2:9" ht="24.75" customHeight="1">
      <c r="B4" s="2"/>
      <c r="H4" s="18"/>
      <c r="I4" s="18"/>
    </row>
    <row r="5" ht="6.75" customHeight="1"/>
    <row r="6" spans="2:9" ht="21" customHeight="1">
      <c r="B6" s="20">
        <f>IF($I$7="","",$I$7)</f>
        <v>39325</v>
      </c>
      <c r="C6" s="21"/>
      <c r="D6" s="22" t="s">
        <v>12</v>
      </c>
      <c r="E6" s="22"/>
      <c r="F6" s="16"/>
      <c r="G6" s="16"/>
      <c r="H6" s="24" t="s">
        <v>0</v>
      </c>
      <c r="I6" s="17">
        <v>39295</v>
      </c>
    </row>
    <row r="7" spans="2:9" ht="21" customHeight="1">
      <c r="B7" s="23">
        <f>IF($I$7="","",$I$7)</f>
        <v>39325</v>
      </c>
      <c r="C7" s="21"/>
      <c r="D7" s="22" t="s">
        <v>7</v>
      </c>
      <c r="E7" s="22"/>
      <c r="F7" s="16"/>
      <c r="G7" s="16"/>
      <c r="H7" s="24" t="s">
        <v>1</v>
      </c>
      <c r="I7" s="17">
        <v>39325</v>
      </c>
    </row>
    <row r="8" spans="2:9" ht="9" customHeight="1">
      <c r="B8" s="4"/>
      <c r="C8" s="4"/>
      <c r="D8" s="5"/>
      <c r="E8" s="5"/>
      <c r="F8" s="6"/>
      <c r="G8" s="6"/>
      <c r="H8" s="5"/>
      <c r="I8" s="7"/>
    </row>
    <row r="9" spans="2:9" ht="18" customHeight="1">
      <c r="B9" s="25" t="s">
        <v>2</v>
      </c>
      <c r="C9" s="25" t="s">
        <v>4</v>
      </c>
      <c r="D9" s="25" t="s">
        <v>5</v>
      </c>
      <c r="E9" s="25" t="s">
        <v>6</v>
      </c>
      <c r="F9" s="5" t="s">
        <v>3</v>
      </c>
      <c r="G9" s="27" t="s">
        <v>9</v>
      </c>
      <c r="H9" s="28"/>
      <c r="I9" s="28"/>
    </row>
    <row r="10" spans="2:9" ht="18" customHeight="1">
      <c r="B10" s="21"/>
      <c r="C10" s="21"/>
      <c r="D10" s="21"/>
      <c r="E10" s="21"/>
      <c r="F10" s="26">
        <v>0.041666666666666664</v>
      </c>
      <c r="G10" s="28"/>
      <c r="H10" s="28"/>
      <c r="I10" s="28"/>
    </row>
    <row r="11" spans="1:9" ht="13.5" customHeight="1">
      <c r="A11" s="3"/>
      <c r="B11" s="9">
        <f>IF(I6="","",I6)</f>
        <v>39295</v>
      </c>
      <c r="C11" s="10" t="str">
        <f>IF(B11="","",TEXT(B11,"aaaa"))</f>
        <v>水曜日</v>
      </c>
      <c r="D11" s="11">
        <v>0.4166666666666667</v>
      </c>
      <c r="E11" s="11">
        <v>0.7291666666666666</v>
      </c>
      <c r="F11" s="12">
        <f>IF(D11="","",E11-D11-"1:00")</f>
        <v>0.27083333333333326</v>
      </c>
      <c r="G11" s="29"/>
      <c r="H11" s="30"/>
      <c r="I11" s="30"/>
    </row>
    <row r="12" spans="1:9" ht="13.5" customHeight="1">
      <c r="A12" s="3"/>
      <c r="B12" s="9">
        <f>IF(B11&gt;=$I$7,"",B11+1)</f>
        <v>39296</v>
      </c>
      <c r="C12" s="13" t="str">
        <f aca="true" t="shared" si="0" ref="C12:C41">IF(B12="","",TEXT(B12,"aaaa"))</f>
        <v>木曜日</v>
      </c>
      <c r="D12" s="11"/>
      <c r="E12" s="11"/>
      <c r="F12" s="12"/>
      <c r="G12" s="29"/>
      <c r="H12" s="30"/>
      <c r="I12" s="30"/>
    </row>
    <row r="13" spans="1:9" ht="13.5" customHeight="1">
      <c r="A13" s="3"/>
      <c r="B13" s="9">
        <f aca="true" t="shared" si="1" ref="B13:B41">IF(B12&gt;=$I$7,"",B12+1)</f>
        <v>39297</v>
      </c>
      <c r="C13" s="13" t="str">
        <f t="shared" si="0"/>
        <v>金曜日</v>
      </c>
      <c r="D13" s="11">
        <v>0.4166666666666667</v>
      </c>
      <c r="E13" s="11">
        <v>0.7083333333333334</v>
      </c>
      <c r="F13" s="12"/>
      <c r="G13" s="29"/>
      <c r="H13" s="30"/>
      <c r="I13" s="30"/>
    </row>
    <row r="14" spans="1:9" ht="13.5" customHeight="1">
      <c r="A14" s="3"/>
      <c r="B14" s="9">
        <f t="shared" si="1"/>
        <v>39298</v>
      </c>
      <c r="C14" s="13" t="str">
        <f t="shared" si="0"/>
        <v>土曜日</v>
      </c>
      <c r="D14" s="11"/>
      <c r="E14" s="11"/>
      <c r="F14" s="12"/>
      <c r="G14" s="29"/>
      <c r="H14" s="30"/>
      <c r="I14" s="30"/>
    </row>
    <row r="15" spans="1:9" ht="13.5" customHeight="1">
      <c r="A15" s="3"/>
      <c r="B15" s="9">
        <f t="shared" si="1"/>
        <v>39299</v>
      </c>
      <c r="C15" s="13" t="str">
        <f t="shared" si="0"/>
        <v>日曜日</v>
      </c>
      <c r="D15" s="11"/>
      <c r="E15" s="11"/>
      <c r="F15" s="12"/>
      <c r="G15" s="29"/>
      <c r="H15" s="30"/>
      <c r="I15" s="30"/>
    </row>
    <row r="16" spans="1:9" ht="13.5" customHeight="1">
      <c r="A16" s="3"/>
      <c r="B16" s="9">
        <f t="shared" si="1"/>
        <v>39300</v>
      </c>
      <c r="C16" s="13" t="str">
        <f t="shared" si="0"/>
        <v>月曜日</v>
      </c>
      <c r="D16" s="11"/>
      <c r="E16" s="11"/>
      <c r="F16" s="12"/>
      <c r="G16" s="29"/>
      <c r="H16" s="30"/>
      <c r="I16" s="30"/>
    </row>
    <row r="17" spans="1:9" ht="13.5" customHeight="1">
      <c r="A17" s="3"/>
      <c r="B17" s="9">
        <f t="shared" si="1"/>
        <v>39301</v>
      </c>
      <c r="C17" s="13" t="str">
        <f t="shared" si="0"/>
        <v>火曜日</v>
      </c>
      <c r="D17" s="11"/>
      <c r="E17" s="11"/>
      <c r="F17" s="12"/>
      <c r="G17" s="29"/>
      <c r="H17" s="30"/>
      <c r="I17" s="30"/>
    </row>
    <row r="18" spans="1:9" ht="13.5" customHeight="1">
      <c r="A18" s="3"/>
      <c r="B18" s="9">
        <f t="shared" si="1"/>
        <v>39302</v>
      </c>
      <c r="C18" s="13" t="str">
        <f t="shared" si="0"/>
        <v>水曜日</v>
      </c>
      <c r="D18" s="11">
        <v>0.4166666666666667</v>
      </c>
      <c r="E18" s="11">
        <v>0.7291666666666666</v>
      </c>
      <c r="F18" s="12"/>
      <c r="G18" s="29"/>
      <c r="H18" s="30"/>
      <c r="I18" s="30"/>
    </row>
    <row r="19" spans="1:9" ht="13.5" customHeight="1">
      <c r="A19" s="3"/>
      <c r="B19" s="9">
        <f t="shared" si="1"/>
        <v>39303</v>
      </c>
      <c r="C19" s="13" t="str">
        <f t="shared" si="0"/>
        <v>木曜日</v>
      </c>
      <c r="D19" s="11"/>
      <c r="E19" s="11"/>
      <c r="F19" s="12"/>
      <c r="G19" s="29"/>
      <c r="H19" s="30"/>
      <c r="I19" s="30"/>
    </row>
    <row r="20" spans="1:9" ht="13.5" customHeight="1">
      <c r="A20" s="3"/>
      <c r="B20" s="9">
        <f t="shared" si="1"/>
        <v>39304</v>
      </c>
      <c r="C20" s="13" t="str">
        <f t="shared" si="0"/>
        <v>金曜日</v>
      </c>
      <c r="D20" s="11">
        <v>0.4166666666666667</v>
      </c>
      <c r="E20" s="11">
        <v>0.7083333333333334</v>
      </c>
      <c r="F20" s="12"/>
      <c r="G20" s="29"/>
      <c r="H20" s="30"/>
      <c r="I20" s="30"/>
    </row>
    <row r="21" spans="1:9" ht="13.5" customHeight="1">
      <c r="A21" s="3"/>
      <c r="B21" s="9">
        <f t="shared" si="1"/>
        <v>39305</v>
      </c>
      <c r="C21" s="13" t="str">
        <f t="shared" si="0"/>
        <v>土曜日</v>
      </c>
      <c r="D21" s="11">
        <v>0.4166666666666667</v>
      </c>
      <c r="E21" s="11">
        <v>0.5833333333333334</v>
      </c>
      <c r="F21" s="12"/>
      <c r="G21" s="29"/>
      <c r="H21" s="30"/>
      <c r="I21" s="30"/>
    </row>
    <row r="22" spans="1:9" ht="13.5" customHeight="1">
      <c r="A22" s="3"/>
      <c r="B22" s="9">
        <f t="shared" si="1"/>
        <v>39306</v>
      </c>
      <c r="C22" s="13" t="str">
        <f t="shared" si="0"/>
        <v>日曜日</v>
      </c>
      <c r="D22" s="11"/>
      <c r="E22" s="11"/>
      <c r="F22" s="12"/>
      <c r="G22" s="29"/>
      <c r="H22" s="30"/>
      <c r="I22" s="30"/>
    </row>
    <row r="23" spans="1:9" ht="13.5" customHeight="1">
      <c r="A23" s="3"/>
      <c r="B23" s="9">
        <f t="shared" si="1"/>
        <v>39307</v>
      </c>
      <c r="C23" s="13" t="str">
        <f t="shared" si="0"/>
        <v>月曜日</v>
      </c>
      <c r="D23" s="11"/>
      <c r="E23" s="11"/>
      <c r="F23" s="12"/>
      <c r="G23" s="29"/>
      <c r="H23" s="30"/>
      <c r="I23" s="30"/>
    </row>
    <row r="24" spans="1:9" ht="13.5" customHeight="1">
      <c r="A24" s="3"/>
      <c r="B24" s="9">
        <f t="shared" si="1"/>
        <v>39308</v>
      </c>
      <c r="C24" s="13" t="str">
        <f t="shared" si="0"/>
        <v>火曜日</v>
      </c>
      <c r="D24" s="11"/>
      <c r="E24" s="11"/>
      <c r="F24" s="12"/>
      <c r="G24" s="29"/>
      <c r="H24" s="30"/>
      <c r="I24" s="30"/>
    </row>
    <row r="25" spans="1:9" ht="13.5" customHeight="1">
      <c r="A25" s="3"/>
      <c r="B25" s="9">
        <f t="shared" si="1"/>
        <v>39309</v>
      </c>
      <c r="C25" s="13" t="str">
        <f t="shared" si="0"/>
        <v>水曜日</v>
      </c>
      <c r="D25" s="11">
        <v>0.4166666666666667</v>
      </c>
      <c r="E25" s="11">
        <v>0.7291666666666666</v>
      </c>
      <c r="F25" s="12"/>
      <c r="G25" s="29"/>
      <c r="H25" s="30"/>
      <c r="I25" s="30"/>
    </row>
    <row r="26" spans="1:9" ht="13.5" customHeight="1">
      <c r="A26" s="3"/>
      <c r="B26" s="9">
        <f t="shared" si="1"/>
        <v>39310</v>
      </c>
      <c r="C26" s="13" t="str">
        <f t="shared" si="0"/>
        <v>木曜日</v>
      </c>
      <c r="D26" s="11"/>
      <c r="E26" s="11"/>
      <c r="F26" s="12"/>
      <c r="G26" s="29"/>
      <c r="H26" s="30"/>
      <c r="I26" s="30"/>
    </row>
    <row r="27" spans="1:9" ht="13.5" customHeight="1">
      <c r="A27" s="3"/>
      <c r="B27" s="9">
        <f t="shared" si="1"/>
        <v>39311</v>
      </c>
      <c r="C27" s="13" t="str">
        <f t="shared" si="0"/>
        <v>金曜日</v>
      </c>
      <c r="D27" s="11">
        <v>0.4166666666666667</v>
      </c>
      <c r="E27" s="11">
        <v>0.7083333333333334</v>
      </c>
      <c r="F27" s="12"/>
      <c r="G27" s="29"/>
      <c r="H27" s="30"/>
      <c r="I27" s="30"/>
    </row>
    <row r="28" spans="1:9" ht="13.5" customHeight="1">
      <c r="A28" s="3"/>
      <c r="B28" s="9">
        <f t="shared" si="1"/>
        <v>39312</v>
      </c>
      <c r="C28" s="13" t="str">
        <f t="shared" si="0"/>
        <v>土曜日</v>
      </c>
      <c r="D28" s="11">
        <v>0.4166666666666667</v>
      </c>
      <c r="E28" s="11">
        <v>0.5833333333333334</v>
      </c>
      <c r="F28" s="12"/>
      <c r="G28" s="29"/>
      <c r="H28" s="30"/>
      <c r="I28" s="30"/>
    </row>
    <row r="29" spans="1:9" ht="13.5" customHeight="1">
      <c r="A29" s="3"/>
      <c r="B29" s="9">
        <f t="shared" si="1"/>
        <v>39313</v>
      </c>
      <c r="C29" s="13" t="str">
        <f t="shared" si="0"/>
        <v>日曜日</v>
      </c>
      <c r="D29" s="11"/>
      <c r="E29" s="11"/>
      <c r="F29" s="12"/>
      <c r="G29" s="29"/>
      <c r="H29" s="30"/>
      <c r="I29" s="30"/>
    </row>
    <row r="30" spans="1:9" ht="13.5" customHeight="1">
      <c r="A30" s="3"/>
      <c r="B30" s="9">
        <f t="shared" si="1"/>
        <v>39314</v>
      </c>
      <c r="C30" s="13" t="str">
        <f t="shared" si="0"/>
        <v>月曜日</v>
      </c>
      <c r="D30" s="11"/>
      <c r="E30" s="11"/>
      <c r="F30" s="12"/>
      <c r="G30" s="29"/>
      <c r="H30" s="30"/>
      <c r="I30" s="30"/>
    </row>
    <row r="31" spans="1:9" ht="13.5" customHeight="1">
      <c r="A31" s="3"/>
      <c r="B31" s="9">
        <f t="shared" si="1"/>
        <v>39315</v>
      </c>
      <c r="C31" s="13" t="str">
        <f t="shared" si="0"/>
        <v>火曜日</v>
      </c>
      <c r="D31" s="11"/>
      <c r="E31" s="11"/>
      <c r="F31" s="12"/>
      <c r="G31" s="29"/>
      <c r="H31" s="30"/>
      <c r="I31" s="30"/>
    </row>
    <row r="32" spans="1:9" ht="13.5" customHeight="1">
      <c r="A32" s="3"/>
      <c r="B32" s="9">
        <f t="shared" si="1"/>
        <v>39316</v>
      </c>
      <c r="C32" s="13" t="str">
        <f t="shared" si="0"/>
        <v>水曜日</v>
      </c>
      <c r="D32" s="11"/>
      <c r="E32" s="11"/>
      <c r="F32" s="12"/>
      <c r="G32" s="29"/>
      <c r="H32" s="30"/>
      <c r="I32" s="30"/>
    </row>
    <row r="33" spans="1:12" ht="13.5" customHeight="1">
      <c r="A33" s="3"/>
      <c r="B33" s="9">
        <f t="shared" si="1"/>
        <v>39317</v>
      </c>
      <c r="C33" s="13" t="str">
        <f t="shared" si="0"/>
        <v>木曜日</v>
      </c>
      <c r="D33" s="11"/>
      <c r="E33" s="11"/>
      <c r="F33" s="12"/>
      <c r="G33" s="29"/>
      <c r="H33" s="30"/>
      <c r="I33" s="30"/>
      <c r="L33" s="3"/>
    </row>
    <row r="34" spans="1:12" ht="13.5" customHeight="1">
      <c r="A34" s="3"/>
      <c r="B34" s="9">
        <f t="shared" si="1"/>
        <v>39318</v>
      </c>
      <c r="C34" s="13" t="str">
        <f t="shared" si="0"/>
        <v>金曜日</v>
      </c>
      <c r="D34" s="11">
        <v>0.4166666666666667</v>
      </c>
      <c r="E34" s="11">
        <v>0.7083333333333334</v>
      </c>
      <c r="F34" s="12"/>
      <c r="G34" s="29"/>
      <c r="H34" s="30"/>
      <c r="I34" s="30"/>
      <c r="L34" s="3"/>
    </row>
    <row r="35" spans="1:12" ht="13.5" customHeight="1">
      <c r="A35" s="3"/>
      <c r="B35" s="9">
        <f t="shared" si="1"/>
        <v>39319</v>
      </c>
      <c r="C35" s="13" t="str">
        <f t="shared" si="0"/>
        <v>土曜日</v>
      </c>
      <c r="D35" s="11"/>
      <c r="E35" s="11"/>
      <c r="F35" s="12"/>
      <c r="G35" s="29"/>
      <c r="H35" s="30"/>
      <c r="I35" s="30"/>
      <c r="L35" s="3"/>
    </row>
    <row r="36" spans="1:12" ht="13.5" customHeight="1">
      <c r="A36" s="3"/>
      <c r="B36" s="9">
        <f t="shared" si="1"/>
        <v>39320</v>
      </c>
      <c r="C36" s="13" t="str">
        <f t="shared" si="0"/>
        <v>日曜日</v>
      </c>
      <c r="D36" s="11"/>
      <c r="E36" s="11"/>
      <c r="F36" s="12"/>
      <c r="G36" s="29"/>
      <c r="H36" s="30"/>
      <c r="I36" s="30"/>
      <c r="L36" s="3"/>
    </row>
    <row r="37" spans="1:12" ht="13.5" customHeight="1">
      <c r="A37" s="3"/>
      <c r="B37" s="9">
        <f t="shared" si="1"/>
        <v>39321</v>
      </c>
      <c r="C37" s="13" t="str">
        <f t="shared" si="0"/>
        <v>月曜日</v>
      </c>
      <c r="D37" s="11"/>
      <c r="E37" s="11"/>
      <c r="F37" s="12"/>
      <c r="G37" s="29"/>
      <c r="H37" s="30"/>
      <c r="I37" s="30"/>
      <c r="L37" s="3"/>
    </row>
    <row r="38" spans="1:12" ht="13.5" customHeight="1">
      <c r="A38" s="3"/>
      <c r="B38" s="9">
        <f t="shared" si="1"/>
        <v>39322</v>
      </c>
      <c r="C38" s="13" t="str">
        <f t="shared" si="0"/>
        <v>火曜日</v>
      </c>
      <c r="D38" s="11"/>
      <c r="E38" s="11"/>
      <c r="F38" s="12"/>
      <c r="G38" s="29"/>
      <c r="H38" s="30"/>
      <c r="I38" s="30"/>
      <c r="L38" s="3"/>
    </row>
    <row r="39" spans="1:12" ht="13.5" customHeight="1">
      <c r="A39" s="3"/>
      <c r="B39" s="9">
        <f t="shared" si="1"/>
        <v>39323</v>
      </c>
      <c r="C39" s="13" t="str">
        <f t="shared" si="0"/>
        <v>水曜日</v>
      </c>
      <c r="D39" s="11">
        <v>0.4166666666666667</v>
      </c>
      <c r="E39" s="11">
        <v>0.7083333333333334</v>
      </c>
      <c r="F39" s="12"/>
      <c r="G39" s="29"/>
      <c r="H39" s="30"/>
      <c r="I39" s="30"/>
      <c r="L39" s="3"/>
    </row>
    <row r="40" spans="1:12" ht="13.5" customHeight="1">
      <c r="A40" s="3"/>
      <c r="B40" s="9">
        <f t="shared" si="1"/>
        <v>39324</v>
      </c>
      <c r="C40" s="13" t="str">
        <f t="shared" si="0"/>
        <v>木曜日</v>
      </c>
      <c r="D40" s="11">
        <v>0.4166666666666667</v>
      </c>
      <c r="E40" s="11">
        <v>0.6458333333333334</v>
      </c>
      <c r="F40" s="12"/>
      <c r="G40" s="29"/>
      <c r="H40" s="30"/>
      <c r="I40" s="30"/>
      <c r="L40" s="3"/>
    </row>
    <row r="41" spans="1:12" ht="13.5" customHeight="1">
      <c r="A41" s="3"/>
      <c r="B41" s="9">
        <f t="shared" si="1"/>
        <v>39325</v>
      </c>
      <c r="C41" s="13" t="str">
        <f t="shared" si="0"/>
        <v>金曜日</v>
      </c>
      <c r="D41" s="11"/>
      <c r="E41" s="11"/>
      <c r="F41" s="12"/>
      <c r="G41" s="29"/>
      <c r="H41" s="30"/>
      <c r="I41" s="30"/>
      <c r="L41" s="3"/>
    </row>
    <row r="42" spans="2:12" ht="18.75" customHeight="1">
      <c r="B42" s="14" t="s">
        <v>8</v>
      </c>
      <c r="C42" s="8"/>
      <c r="D42" s="8"/>
      <c r="E42" s="8"/>
      <c r="F42" s="12">
        <f>IF(D42="","",E42-D42-"1:00")</f>
      </c>
      <c r="G42" s="15"/>
      <c r="H42" s="8"/>
      <c r="I42" s="8"/>
      <c r="L42" s="3"/>
    </row>
    <row r="43" ht="14.25">
      <c r="L43" s="3"/>
    </row>
    <row r="44" ht="14.25"/>
  </sheetData>
  <sheetProtection/>
  <mergeCells count="12">
    <mergeCell ref="B42:E42"/>
    <mergeCell ref="G42:I42"/>
    <mergeCell ref="B7:C7"/>
    <mergeCell ref="D7:E7"/>
    <mergeCell ref="F7:G7"/>
    <mergeCell ref="B9:B10"/>
    <mergeCell ref="C9:C10"/>
    <mergeCell ref="D9:D10"/>
    <mergeCell ref="E9:E10"/>
    <mergeCell ref="B6:C6"/>
    <mergeCell ref="D6:E6"/>
    <mergeCell ref="F6:G6"/>
  </mergeCells>
  <conditionalFormatting sqref="B11:G13 F37:F42 B37:G41">
    <cfRule type="expression" priority="2" dxfId="1">
      <formula>$C11="日曜日"</formula>
    </cfRule>
    <cfRule type="expression" priority="3" dxfId="0">
      <formula>$C11="土曜日"</formula>
    </cfRule>
  </conditionalFormatting>
  <printOptions headings="1"/>
  <pageMargins left="0.2" right="0.2" top="0.69" bottom="0.51" header="0.31" footer="0.26"/>
  <pageSetup fitToHeight="1" fitToWidth="1" horizontalDpi="300" verticalDpi="300" orientation="landscape" paperSize="9" scale="74" r:id="rId2"/>
  <headerFooter alignWithMargins="0">
    <oddHeader>&amp;Lゼミ名：&amp;C氏名：&amp;R学籍番号：</oddHeader>
    <oddFooter>&amp;L&amp;D&amp;T&amp;C&amp;F&amp;R&amp;Z&amp;F&amp;A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富士通オフィス機器株式会社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</dc:creator>
  <cp:keywords/>
  <dc:description/>
  <cp:lastModifiedBy>飯田</cp:lastModifiedBy>
  <cp:lastPrinted>2010-04-06T15:00:12Z</cp:lastPrinted>
  <dcterms:created xsi:type="dcterms:W3CDTF">1998-03-02T11:11:48Z</dcterms:created>
  <dcterms:modified xsi:type="dcterms:W3CDTF">2010-04-06T15:00:46Z</dcterms:modified>
  <cp:category/>
  <cp:version/>
  <cp:contentType/>
  <cp:contentStatus/>
</cp:coreProperties>
</file>